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hur\Downloads\"/>
    </mc:Choice>
  </mc:AlternateContent>
  <bookViews>
    <workbookView xWindow="0" yWindow="0" windowWidth="16380" windowHeight="8196" tabRatio="500"/>
  </bookViews>
  <sheets>
    <sheet name="Controle Detalhado" sheetId="1" r:id="rId1"/>
    <sheet name="Resumo Rápido" sheetId="2" r:id="rId2"/>
  </sheets>
  <definedNames>
    <definedName name="_xlnm.Print_Area" localSheetId="0">'Controle Detalhado'!$A$1:$I$63</definedName>
    <definedName name="_xlnm.Print_Area" localSheetId="1">'Resumo Rápido'!$A$1:$E$34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2" i="2" l="1"/>
  <c r="B32" i="2"/>
  <c r="C31" i="2"/>
  <c r="B31" i="2"/>
  <c r="D31" i="2" s="1"/>
  <c r="E31" i="2" s="1"/>
  <c r="C30" i="2"/>
  <c r="B30" i="2"/>
  <c r="C29" i="2"/>
  <c r="B29" i="2"/>
  <c r="D29" i="2" s="1"/>
  <c r="E29" i="2" s="1"/>
  <c r="C28" i="2"/>
  <c r="B28" i="2"/>
  <c r="C27" i="2"/>
  <c r="B27" i="2"/>
  <c r="D27" i="2" s="1"/>
  <c r="E27" i="2" s="1"/>
  <c r="C26" i="2"/>
  <c r="B26" i="2"/>
  <c r="C25" i="2"/>
  <c r="B25" i="2"/>
  <c r="D25" i="2" s="1"/>
  <c r="E25" i="2" s="1"/>
  <c r="C24" i="2"/>
  <c r="B24" i="2"/>
  <c r="C23" i="2"/>
  <c r="B23" i="2"/>
  <c r="D23" i="2" s="1"/>
  <c r="E23" i="2" s="1"/>
  <c r="C22" i="2"/>
  <c r="B22" i="2"/>
  <c r="C21" i="2"/>
  <c r="B21" i="2"/>
  <c r="D21" i="2" s="1"/>
  <c r="E21" i="2" s="1"/>
  <c r="C20" i="2"/>
  <c r="B20" i="2"/>
  <c r="C19" i="2"/>
  <c r="B19" i="2"/>
  <c r="D19" i="2" s="1"/>
  <c r="E19" i="2" s="1"/>
  <c r="C18" i="2"/>
  <c r="B18" i="2"/>
  <c r="C17" i="2"/>
  <c r="B17" i="2"/>
  <c r="D17" i="2" s="1"/>
  <c r="E17" i="2" s="1"/>
  <c r="C16" i="2"/>
  <c r="B16" i="2"/>
  <c r="C15" i="2"/>
  <c r="B15" i="2"/>
  <c r="D15" i="2" s="1"/>
  <c r="E15" i="2" s="1"/>
  <c r="C14" i="2"/>
  <c r="B14" i="2"/>
  <c r="C13" i="2"/>
  <c r="B13" i="2"/>
  <c r="D13" i="2" s="1"/>
  <c r="E13" i="2" s="1"/>
  <c r="C12" i="2"/>
  <c r="B12" i="2"/>
  <c r="C11" i="2"/>
  <c r="B11" i="2"/>
  <c r="D11" i="2" s="1"/>
  <c r="E11" i="2" s="1"/>
  <c r="C10" i="2"/>
  <c r="B10" i="2"/>
  <c r="C9" i="2"/>
  <c r="B9" i="2"/>
  <c r="D9" i="2" s="1"/>
  <c r="E9" i="2" s="1"/>
  <c r="C8" i="2"/>
  <c r="B8" i="2"/>
  <c r="C7" i="2"/>
  <c r="B7" i="2"/>
  <c r="D7" i="2" s="1"/>
  <c r="E7" i="2" s="1"/>
  <c r="C6" i="2"/>
  <c r="B6" i="2"/>
  <c r="C5" i="2"/>
  <c r="B5" i="2"/>
  <c r="D5" i="2" s="1"/>
  <c r="E5" i="2" s="1"/>
  <c r="C4" i="2"/>
  <c r="B4" i="2"/>
  <c r="C3" i="2"/>
  <c r="B3" i="2"/>
  <c r="D3" i="2" s="1"/>
  <c r="I62" i="1"/>
  <c r="H62" i="1"/>
  <c r="G62" i="1"/>
  <c r="I61" i="1"/>
  <c r="H61" i="1"/>
  <c r="G61" i="1"/>
  <c r="I60" i="1"/>
  <c r="H60" i="1"/>
  <c r="G60" i="1"/>
  <c r="I59" i="1"/>
  <c r="H59" i="1"/>
  <c r="G59" i="1"/>
  <c r="I58" i="1"/>
  <c r="H58" i="1"/>
  <c r="G58" i="1"/>
  <c r="I57" i="1"/>
  <c r="H57" i="1"/>
  <c r="G57" i="1"/>
  <c r="I56" i="1"/>
  <c r="H56" i="1"/>
  <c r="G56" i="1"/>
  <c r="I55" i="1"/>
  <c r="H55" i="1"/>
  <c r="G55" i="1"/>
  <c r="I54" i="1"/>
  <c r="H54" i="1"/>
  <c r="G54" i="1"/>
  <c r="I53" i="1"/>
  <c r="H53" i="1"/>
  <c r="G53" i="1"/>
  <c r="I52" i="1"/>
  <c r="H52" i="1"/>
  <c r="G52" i="1"/>
  <c r="I51" i="1"/>
  <c r="H51" i="1"/>
  <c r="G51" i="1"/>
  <c r="I50" i="1"/>
  <c r="H50" i="1"/>
  <c r="G50" i="1"/>
  <c r="I49" i="1"/>
  <c r="H49" i="1"/>
  <c r="G49" i="1"/>
  <c r="I48" i="1"/>
  <c r="H48" i="1"/>
  <c r="G48" i="1"/>
  <c r="I47" i="1"/>
  <c r="H47" i="1"/>
  <c r="G47" i="1"/>
  <c r="I46" i="1"/>
  <c r="H46" i="1"/>
  <c r="G46" i="1"/>
  <c r="I45" i="1"/>
  <c r="H45" i="1"/>
  <c r="G45" i="1"/>
  <c r="I44" i="1"/>
  <c r="H44" i="1"/>
  <c r="G44" i="1"/>
  <c r="I43" i="1"/>
  <c r="H43" i="1"/>
  <c r="G43" i="1"/>
  <c r="I42" i="1"/>
  <c r="H42" i="1"/>
  <c r="G42" i="1"/>
  <c r="I41" i="1"/>
  <c r="H41" i="1"/>
  <c r="G41" i="1"/>
  <c r="I40" i="1"/>
  <c r="H40" i="1"/>
  <c r="G40" i="1"/>
  <c r="I39" i="1"/>
  <c r="H39" i="1"/>
  <c r="G39" i="1"/>
  <c r="I38" i="1"/>
  <c r="H38" i="1"/>
  <c r="G38" i="1"/>
  <c r="I37" i="1"/>
  <c r="H37" i="1"/>
  <c r="G37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1" i="1"/>
  <c r="H11" i="1"/>
  <c r="G11" i="1"/>
  <c r="I10" i="1"/>
  <c r="H10" i="1"/>
  <c r="G10" i="1"/>
  <c r="I9" i="1"/>
  <c r="H9" i="1"/>
  <c r="G9" i="1"/>
  <c r="I8" i="1"/>
  <c r="H8" i="1"/>
  <c r="G8" i="1"/>
  <c r="I7" i="1"/>
  <c r="H7" i="1"/>
  <c r="G7" i="1"/>
  <c r="I6" i="1"/>
  <c r="H6" i="1"/>
  <c r="G6" i="1"/>
  <c r="I5" i="1"/>
  <c r="H5" i="1"/>
  <c r="G5" i="1"/>
  <c r="I4" i="1"/>
  <c r="H4" i="1"/>
  <c r="G4" i="1"/>
  <c r="I3" i="1"/>
  <c r="H3" i="1"/>
  <c r="G3" i="1"/>
  <c r="D4" i="2" l="1"/>
  <c r="E4" i="2" s="1"/>
  <c r="D8" i="2"/>
  <c r="E8" i="2" s="1"/>
  <c r="D12" i="2"/>
  <c r="E12" i="2" s="1"/>
  <c r="D16" i="2"/>
  <c r="E16" i="2" s="1"/>
  <c r="D20" i="2"/>
  <c r="E20" i="2" s="1"/>
  <c r="D24" i="2"/>
  <c r="E24" i="2" s="1"/>
  <c r="D28" i="2"/>
  <c r="E28" i="2" s="1"/>
  <c r="D32" i="2"/>
  <c r="E32" i="2" s="1"/>
  <c r="D10" i="2"/>
  <c r="E10" i="2" s="1"/>
  <c r="D30" i="2"/>
  <c r="E30" i="2" s="1"/>
  <c r="C33" i="2"/>
  <c r="D6" i="2"/>
  <c r="E6" i="2" s="1"/>
  <c r="D14" i="2"/>
  <c r="E14" i="2" s="1"/>
  <c r="D18" i="2"/>
  <c r="E18" i="2" s="1"/>
  <c r="D22" i="2"/>
  <c r="E22" i="2" s="1"/>
  <c r="D26" i="2"/>
  <c r="E26" i="2" s="1"/>
  <c r="E3" i="2"/>
  <c r="B33" i="2"/>
  <c r="D33" i="2" l="1"/>
</calcChain>
</file>

<file path=xl/sharedStrings.xml><?xml version="1.0" encoding="utf-8"?>
<sst xmlns="http://schemas.openxmlformats.org/spreadsheetml/2006/main" count="19" uniqueCount="18">
  <si>
    <t>Data</t>
  </si>
  <si>
    <t>Vencimento</t>
  </si>
  <si>
    <t>Convênio</t>
  </si>
  <si>
    <t>Procedimento</t>
  </si>
  <si>
    <t>Valor Devido</t>
  </si>
  <si>
    <t>Valor Pago</t>
  </si>
  <si>
    <t>Diferença</t>
  </si>
  <si>
    <t>Dias Atraso</t>
  </si>
  <si>
    <t>Situação</t>
  </si>
  <si>
    <t>Total Devido</t>
  </si>
  <si>
    <t>Total Pago</t>
  </si>
  <si>
    <t>PENDENTE</t>
  </si>
  <si>
    <t>Status</t>
  </si>
  <si>
    <t>TOTAL GERAL</t>
  </si>
  <si>
    <t>🚨 AÇÃO</t>
  </si>
  <si>
    <t>📋 COMO USAR: 1) Preencha 'Controle Detalhado' com suas consultas | 2) O 'Resumo Rápido' atualiza AUTOMATICAMENTE | 3) Veja quem deve em 30 segundos</t>
  </si>
  <si>
    <r>
      <rPr>
        <b/>
        <sz val="14"/>
        <color rgb="FF00B0F0"/>
        <rFont val="Calibri"/>
        <family val="2"/>
      </rPr>
      <t>CONTROLE DE</t>
    </r>
    <r>
      <rPr>
        <b/>
        <sz val="14"/>
        <color rgb="FFFFFFFF"/>
        <rFont val="Calibri"/>
        <family val="2"/>
      </rPr>
      <t xml:space="preserve"> </t>
    </r>
    <r>
      <rPr>
        <b/>
        <sz val="14"/>
        <color rgb="FF00B0F0"/>
        <rFont val="Calibri"/>
        <family val="2"/>
      </rPr>
      <t>RECEBIMENTOS</t>
    </r>
    <r>
      <rPr>
        <b/>
        <sz val="14"/>
        <color rgb="FFFFFFFF"/>
        <rFont val="Calibri"/>
        <family val="2"/>
      </rPr>
      <t xml:space="preserve"> </t>
    </r>
    <r>
      <rPr>
        <b/>
        <sz val="14"/>
        <color rgb="FF00B0F0"/>
        <rFont val="Calibri"/>
        <family val="2"/>
      </rPr>
      <t>-</t>
    </r>
    <r>
      <rPr>
        <b/>
        <sz val="14"/>
        <color rgb="FFFFFFFF"/>
        <rFont val="Calibri"/>
        <family val="2"/>
      </rPr>
      <t xml:space="preserve"> </t>
    </r>
    <r>
      <rPr>
        <b/>
        <sz val="14"/>
        <color rgb="FF00B0F0"/>
        <rFont val="Calibri"/>
        <family val="2"/>
      </rPr>
      <t>CLÍNICA/CONSULTÓRIO</t>
    </r>
  </si>
  <si>
    <t xml:space="preserve">RESUMO RÁPIDO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</si>
</sst>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 &quot;#,##0.00"/>
  </numFmts>
  <fonts count="9" x14ac:knownFonts="1">
    <font>
      <sz val="11"/>
      <color theme="1"/>
      <name val="Calibri"/>
      <family val="2"/>
      <charset val="1"/>
    </font>
    <font>
      <b/>
      <sz val="14"/>
      <color rgb="FFFFFFFF"/>
      <name val="Calibri"/>
      <charset val="1"/>
    </font>
    <font>
      <b/>
      <sz val="11"/>
      <color rgb="FFFFFFFF"/>
      <name val="Calibri"/>
      <charset val="1"/>
    </font>
    <font>
      <sz val="10"/>
      <color rgb="FF212121"/>
      <name val="Calibri"/>
      <charset val="1"/>
    </font>
    <font>
      <b/>
      <sz val="10"/>
      <color rgb="FF212121"/>
      <name val="Calibri"/>
      <charset val="1"/>
    </font>
    <font>
      <b/>
      <sz val="12"/>
      <color rgb="FFFFFFFF"/>
      <name val="Calibri"/>
      <charset val="1"/>
    </font>
    <font>
      <i/>
      <sz val="9"/>
      <color rgb="FF0D47A1"/>
      <name val="Calibri"/>
      <charset val="1"/>
    </font>
    <font>
      <b/>
      <sz val="14"/>
      <color rgb="FF00B0F0"/>
      <name val="Calibri"/>
      <family val="2"/>
    </font>
    <font>
      <b/>
      <sz val="14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4B5F6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E3F2FD"/>
        <bgColor rgb="FFCCFFFF"/>
      </patternFill>
    </fill>
    <fill>
      <patternFill patternType="solid">
        <fgColor theme="0"/>
        <bgColor rgb="FF33CCCC"/>
      </patternFill>
    </fill>
  </fills>
  <borders count="2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BDBD"/>
      <rgbColor rgb="FF808080"/>
      <rgbColor rgb="FF9999FF"/>
      <rgbColor rgb="FF993366"/>
      <rgbColor rgb="FFFFFFCC"/>
      <rgbColor rgb="FFE3F2F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4B5F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D47A1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Resumo R&#225;pido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 Detalhado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563880</xdr:colOff>
      <xdr:row>0</xdr:row>
      <xdr:rowOff>144780</xdr:rowOff>
    </xdr:from>
    <xdr:to>
      <xdr:col>10</xdr:col>
      <xdr:colOff>397920</xdr:colOff>
      <xdr:row>1</xdr:row>
      <xdr:rowOff>192180</xdr:rowOff>
    </xdr:to>
    <xdr:pic>
      <xdr:nvPicPr>
        <xdr:cNvPr id="2" name="Image 1" descr="Picture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0" y="144780"/>
          <a:ext cx="428400" cy="428400"/>
        </a:xfrm>
        <a:prstGeom prst="rect">
          <a:avLst/>
        </a:prstGeom>
        <a:ln w="0">
          <a:noFill/>
          <a:prstDash val="solid"/>
        </a:ln>
      </xdr:spPr>
    </xdr:pic>
    <xdr:clientData/>
  </xdr:twoCellAnchor>
  <xdr:twoCellAnchor>
    <xdr:from>
      <xdr:col>9</xdr:col>
      <xdr:colOff>160020</xdr:colOff>
      <xdr:row>1</xdr:row>
      <xdr:rowOff>335280</xdr:rowOff>
    </xdr:from>
    <xdr:to>
      <xdr:col>11</xdr:col>
      <xdr:colOff>411480</xdr:colOff>
      <xdr:row>3</xdr:row>
      <xdr:rowOff>83820</xdr:rowOff>
    </xdr:to>
    <xdr:sp macro="" textlink="">
      <xdr:nvSpPr>
        <xdr:cNvPr id="3" name="Retângulo Arredondado 2">
          <a:hlinkClick xmlns:r="http://schemas.openxmlformats.org/officeDocument/2006/relationships" r:id="rId2"/>
        </xdr:cNvPr>
        <xdr:cNvSpPr/>
      </xdr:nvSpPr>
      <xdr:spPr>
        <a:xfrm>
          <a:off x="9692640" y="716280"/>
          <a:ext cx="1440180" cy="281940"/>
        </a:xfrm>
        <a:prstGeom prst="roundRect">
          <a:avLst/>
        </a:prstGeom>
        <a:solidFill>
          <a:srgbClr val="00B0F0"/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/>
            <a:t>RESUMO RÁPIDO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327660</xdr:colOff>
      <xdr:row>2</xdr:row>
      <xdr:rowOff>0</xdr:rowOff>
    </xdr:from>
    <xdr:to>
      <xdr:col>8</xdr:col>
      <xdr:colOff>175260</xdr:colOff>
      <xdr:row>3</xdr:row>
      <xdr:rowOff>99060</xdr:rowOff>
    </xdr:to>
    <xdr:sp macro="" textlink="">
      <xdr:nvSpPr>
        <xdr:cNvPr id="2" name="Retângulo Arredondado 1">
          <a:hlinkClick xmlns:r="http://schemas.openxmlformats.org/officeDocument/2006/relationships" r:id="rId1"/>
        </xdr:cNvPr>
        <xdr:cNvSpPr/>
      </xdr:nvSpPr>
      <xdr:spPr>
        <a:xfrm>
          <a:off x="6774180" y="731520"/>
          <a:ext cx="1630680" cy="281940"/>
        </a:xfrm>
        <a:prstGeom prst="roundRect">
          <a:avLst/>
        </a:prstGeom>
        <a:solidFill>
          <a:srgbClr val="00B0F0"/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/>
            <a:t>CONTROLE DETALHADO</a:t>
          </a:r>
        </a:p>
      </xdr:txBody>
    </xdr:sp>
    <xdr:clientData/>
  </xdr:twoCellAnchor>
  <xdr:twoCellAnchor editAs="oneCell">
    <xdr:from>
      <xdr:col>6</xdr:col>
      <xdr:colOff>289560</xdr:colOff>
      <xdr:row>0</xdr:row>
      <xdr:rowOff>137160</xdr:rowOff>
    </xdr:from>
    <xdr:to>
      <xdr:col>7</xdr:col>
      <xdr:colOff>123600</xdr:colOff>
      <xdr:row>1</xdr:row>
      <xdr:rowOff>184560</xdr:rowOff>
    </xdr:to>
    <xdr:pic>
      <xdr:nvPicPr>
        <xdr:cNvPr id="3" name="Image 1" descr="Picture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30440" y="137160"/>
          <a:ext cx="428400" cy="42840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showRowColHeaders="0" tabSelected="1" zoomScaleNormal="100" workbookViewId="0">
      <pane ySplit="2" topLeftCell="A3" activePane="bottomLeft" state="frozen"/>
      <selection pane="bottomLeft" activeCell="K10" sqref="K10"/>
    </sheetView>
  </sheetViews>
  <sheetFormatPr defaultColWidth="8.6640625" defaultRowHeight="14.4" x14ac:dyDescent="0.3"/>
  <cols>
    <col min="1" max="2" width="13" customWidth="1"/>
    <col min="3" max="3" width="16" customWidth="1"/>
    <col min="4" max="4" width="20" customWidth="1"/>
    <col min="5" max="7" width="16" customWidth="1"/>
    <col min="8" max="8" width="15" customWidth="1"/>
    <col min="9" max="9" width="14" customWidth="1"/>
  </cols>
  <sheetData>
    <row r="1" spans="1:9" ht="30" customHeight="1" x14ac:dyDescent="0.3">
      <c r="A1" s="20" t="s">
        <v>16</v>
      </c>
      <c r="B1" s="19"/>
      <c r="C1" s="19"/>
      <c r="D1" s="19"/>
      <c r="E1" s="19"/>
      <c r="F1" s="19"/>
      <c r="G1" s="19"/>
      <c r="H1" s="19"/>
      <c r="I1" s="19"/>
    </row>
    <row r="2" spans="1:9" ht="27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2"/>
      <c r="B3" s="2"/>
      <c r="C3" s="3"/>
      <c r="D3" s="3"/>
      <c r="E3" s="4"/>
      <c r="F3" s="4"/>
      <c r="G3" s="4" t="str">
        <f t="shared" ref="G3:G34" si="0">IF(E3="","",E3-F3)</f>
        <v/>
      </c>
      <c r="H3" s="5" t="str">
        <f t="shared" ref="H3:H34" ca="1" si="1">IF(B3="","",IF(TODAY()-B3&gt;0,TODAY()-B3,0))</f>
        <v/>
      </c>
      <c r="I3" s="5" t="str">
        <f t="shared" ref="I3:I34" si="2">IF(E3="","",IF(E3=F3,"✓ Pago","⚠ Pendente"))</f>
        <v/>
      </c>
    </row>
    <row r="4" spans="1:9" x14ac:dyDescent="0.3">
      <c r="A4" s="6"/>
      <c r="B4" s="6"/>
      <c r="C4" s="7"/>
      <c r="D4" s="7"/>
      <c r="E4" s="8"/>
      <c r="F4" s="8"/>
      <c r="G4" s="8" t="str">
        <f t="shared" si="0"/>
        <v/>
      </c>
      <c r="H4" s="9" t="str">
        <f t="shared" ca="1" si="1"/>
        <v/>
      </c>
      <c r="I4" s="9" t="str">
        <f t="shared" si="2"/>
        <v/>
      </c>
    </row>
    <row r="5" spans="1:9" x14ac:dyDescent="0.3">
      <c r="A5" s="2"/>
      <c r="B5" s="2"/>
      <c r="C5" s="3"/>
      <c r="D5" s="3"/>
      <c r="E5" s="4"/>
      <c r="F5" s="4"/>
      <c r="G5" s="4" t="str">
        <f t="shared" si="0"/>
        <v/>
      </c>
      <c r="H5" s="5" t="str">
        <f t="shared" ca="1" si="1"/>
        <v/>
      </c>
      <c r="I5" s="5" t="str">
        <f t="shared" si="2"/>
        <v/>
      </c>
    </row>
    <row r="6" spans="1:9" x14ac:dyDescent="0.3">
      <c r="A6" s="6"/>
      <c r="B6" s="6"/>
      <c r="C6" s="7"/>
      <c r="D6" s="7"/>
      <c r="E6" s="8"/>
      <c r="F6" s="8"/>
      <c r="G6" s="8" t="str">
        <f t="shared" si="0"/>
        <v/>
      </c>
      <c r="H6" s="9" t="str">
        <f t="shared" ca="1" si="1"/>
        <v/>
      </c>
      <c r="I6" s="9" t="str">
        <f t="shared" si="2"/>
        <v/>
      </c>
    </row>
    <row r="7" spans="1:9" x14ac:dyDescent="0.3">
      <c r="A7" s="2"/>
      <c r="B7" s="2"/>
      <c r="C7" s="3"/>
      <c r="D7" s="3"/>
      <c r="E7" s="4"/>
      <c r="F7" s="4"/>
      <c r="G7" s="4" t="str">
        <f t="shared" si="0"/>
        <v/>
      </c>
      <c r="H7" s="5" t="str">
        <f t="shared" ca="1" si="1"/>
        <v/>
      </c>
      <c r="I7" s="5" t="str">
        <f t="shared" si="2"/>
        <v/>
      </c>
    </row>
    <row r="8" spans="1:9" x14ac:dyDescent="0.3">
      <c r="A8" s="6"/>
      <c r="B8" s="6"/>
      <c r="C8" s="7"/>
      <c r="D8" s="7"/>
      <c r="E8" s="8"/>
      <c r="F8" s="8"/>
      <c r="G8" s="8" t="str">
        <f t="shared" si="0"/>
        <v/>
      </c>
      <c r="H8" s="9" t="str">
        <f t="shared" ca="1" si="1"/>
        <v/>
      </c>
      <c r="I8" s="9" t="str">
        <f t="shared" si="2"/>
        <v/>
      </c>
    </row>
    <row r="9" spans="1:9" x14ac:dyDescent="0.3">
      <c r="A9" s="2"/>
      <c r="B9" s="2"/>
      <c r="C9" s="3"/>
      <c r="D9" s="3"/>
      <c r="E9" s="4"/>
      <c r="F9" s="4"/>
      <c r="G9" s="4" t="str">
        <f t="shared" si="0"/>
        <v/>
      </c>
      <c r="H9" s="5" t="str">
        <f t="shared" ca="1" si="1"/>
        <v/>
      </c>
      <c r="I9" s="5" t="str">
        <f t="shared" si="2"/>
        <v/>
      </c>
    </row>
    <row r="10" spans="1:9" x14ac:dyDescent="0.3">
      <c r="A10" s="6"/>
      <c r="B10" s="6"/>
      <c r="C10" s="7"/>
      <c r="D10" s="7"/>
      <c r="E10" s="8"/>
      <c r="F10" s="8"/>
      <c r="G10" s="8" t="str">
        <f t="shared" si="0"/>
        <v/>
      </c>
      <c r="H10" s="9" t="str">
        <f t="shared" ca="1" si="1"/>
        <v/>
      </c>
      <c r="I10" s="9" t="str">
        <f t="shared" si="2"/>
        <v/>
      </c>
    </row>
    <row r="11" spans="1:9" x14ac:dyDescent="0.3">
      <c r="A11" s="2"/>
      <c r="B11" s="2"/>
      <c r="C11" s="3"/>
      <c r="D11" s="3"/>
      <c r="E11" s="4"/>
      <c r="F11" s="4"/>
      <c r="G11" s="4" t="str">
        <f t="shared" si="0"/>
        <v/>
      </c>
      <c r="H11" s="5" t="str">
        <f t="shared" ca="1" si="1"/>
        <v/>
      </c>
      <c r="I11" s="5" t="str">
        <f t="shared" si="2"/>
        <v/>
      </c>
    </row>
    <row r="12" spans="1:9" x14ac:dyDescent="0.3">
      <c r="A12" s="6"/>
      <c r="B12" s="6"/>
      <c r="C12" s="7"/>
      <c r="D12" s="7"/>
      <c r="E12" s="8"/>
      <c r="F12" s="8"/>
      <c r="G12" s="8" t="str">
        <f t="shared" si="0"/>
        <v/>
      </c>
      <c r="H12" s="9" t="str">
        <f t="shared" ca="1" si="1"/>
        <v/>
      </c>
      <c r="I12" s="9" t="str">
        <f t="shared" si="2"/>
        <v/>
      </c>
    </row>
    <row r="13" spans="1:9" x14ac:dyDescent="0.3">
      <c r="A13" s="2"/>
      <c r="B13" s="2"/>
      <c r="C13" s="3"/>
      <c r="D13" s="3"/>
      <c r="E13" s="4"/>
      <c r="F13" s="4"/>
      <c r="G13" s="4" t="str">
        <f t="shared" si="0"/>
        <v/>
      </c>
      <c r="H13" s="5" t="str">
        <f t="shared" ca="1" si="1"/>
        <v/>
      </c>
      <c r="I13" s="5" t="str">
        <f t="shared" si="2"/>
        <v/>
      </c>
    </row>
    <row r="14" spans="1:9" x14ac:dyDescent="0.3">
      <c r="A14" s="6"/>
      <c r="B14" s="6"/>
      <c r="C14" s="7"/>
      <c r="D14" s="7"/>
      <c r="E14" s="8"/>
      <c r="F14" s="8"/>
      <c r="G14" s="8" t="str">
        <f t="shared" si="0"/>
        <v/>
      </c>
      <c r="H14" s="9" t="str">
        <f t="shared" ca="1" si="1"/>
        <v/>
      </c>
      <c r="I14" s="9" t="str">
        <f t="shared" si="2"/>
        <v/>
      </c>
    </row>
    <row r="15" spans="1:9" x14ac:dyDescent="0.3">
      <c r="A15" s="2"/>
      <c r="B15" s="2"/>
      <c r="C15" s="3"/>
      <c r="D15" s="3"/>
      <c r="E15" s="4"/>
      <c r="F15" s="4"/>
      <c r="G15" s="4" t="str">
        <f t="shared" si="0"/>
        <v/>
      </c>
      <c r="H15" s="5" t="str">
        <f t="shared" ca="1" si="1"/>
        <v/>
      </c>
      <c r="I15" s="5" t="str">
        <f t="shared" si="2"/>
        <v/>
      </c>
    </row>
    <row r="16" spans="1:9" x14ac:dyDescent="0.3">
      <c r="A16" s="6"/>
      <c r="B16" s="6"/>
      <c r="C16" s="7"/>
      <c r="D16" s="7"/>
      <c r="E16" s="8"/>
      <c r="F16" s="8"/>
      <c r="G16" s="8" t="str">
        <f t="shared" si="0"/>
        <v/>
      </c>
      <c r="H16" s="9" t="str">
        <f t="shared" ca="1" si="1"/>
        <v/>
      </c>
      <c r="I16" s="9" t="str">
        <f t="shared" si="2"/>
        <v/>
      </c>
    </row>
    <row r="17" spans="1:9" x14ac:dyDescent="0.3">
      <c r="A17" s="2"/>
      <c r="B17" s="2"/>
      <c r="C17" s="3"/>
      <c r="D17" s="3"/>
      <c r="E17" s="4"/>
      <c r="F17" s="4"/>
      <c r="G17" s="4" t="str">
        <f t="shared" si="0"/>
        <v/>
      </c>
      <c r="H17" s="5" t="str">
        <f t="shared" ca="1" si="1"/>
        <v/>
      </c>
      <c r="I17" s="5" t="str">
        <f t="shared" si="2"/>
        <v/>
      </c>
    </row>
    <row r="18" spans="1:9" x14ac:dyDescent="0.3">
      <c r="A18" s="6"/>
      <c r="B18" s="6"/>
      <c r="C18" s="7"/>
      <c r="D18" s="7"/>
      <c r="E18" s="8"/>
      <c r="F18" s="8"/>
      <c r="G18" s="8" t="str">
        <f t="shared" si="0"/>
        <v/>
      </c>
      <c r="H18" s="9" t="str">
        <f t="shared" ca="1" si="1"/>
        <v/>
      </c>
      <c r="I18" s="9" t="str">
        <f t="shared" si="2"/>
        <v/>
      </c>
    </row>
    <row r="19" spans="1:9" x14ac:dyDescent="0.3">
      <c r="A19" s="2"/>
      <c r="B19" s="2"/>
      <c r="C19" s="3"/>
      <c r="D19" s="3"/>
      <c r="E19" s="4"/>
      <c r="F19" s="4"/>
      <c r="G19" s="4" t="str">
        <f t="shared" si="0"/>
        <v/>
      </c>
      <c r="H19" s="5" t="str">
        <f t="shared" ca="1" si="1"/>
        <v/>
      </c>
      <c r="I19" s="5" t="str">
        <f t="shared" si="2"/>
        <v/>
      </c>
    </row>
    <row r="20" spans="1:9" x14ac:dyDescent="0.3">
      <c r="A20" s="6"/>
      <c r="B20" s="6"/>
      <c r="C20" s="7"/>
      <c r="D20" s="7"/>
      <c r="E20" s="8"/>
      <c r="F20" s="8"/>
      <c r="G20" s="8" t="str">
        <f t="shared" si="0"/>
        <v/>
      </c>
      <c r="H20" s="9" t="str">
        <f t="shared" ca="1" si="1"/>
        <v/>
      </c>
      <c r="I20" s="9" t="str">
        <f t="shared" si="2"/>
        <v/>
      </c>
    </row>
    <row r="21" spans="1:9" x14ac:dyDescent="0.3">
      <c r="A21" s="2"/>
      <c r="B21" s="2"/>
      <c r="C21" s="3"/>
      <c r="D21" s="3"/>
      <c r="E21" s="4"/>
      <c r="F21" s="4"/>
      <c r="G21" s="4" t="str">
        <f t="shared" si="0"/>
        <v/>
      </c>
      <c r="H21" s="5" t="str">
        <f t="shared" ca="1" si="1"/>
        <v/>
      </c>
      <c r="I21" s="5" t="str">
        <f t="shared" si="2"/>
        <v/>
      </c>
    </row>
    <row r="22" spans="1:9" x14ac:dyDescent="0.3">
      <c r="A22" s="6"/>
      <c r="B22" s="6"/>
      <c r="C22" s="7"/>
      <c r="D22" s="7"/>
      <c r="E22" s="8"/>
      <c r="F22" s="8"/>
      <c r="G22" s="8" t="str">
        <f t="shared" si="0"/>
        <v/>
      </c>
      <c r="H22" s="9" t="str">
        <f t="shared" ca="1" si="1"/>
        <v/>
      </c>
      <c r="I22" s="9" t="str">
        <f t="shared" si="2"/>
        <v/>
      </c>
    </row>
    <row r="23" spans="1:9" x14ac:dyDescent="0.3">
      <c r="A23" s="2"/>
      <c r="B23" s="2"/>
      <c r="C23" s="3"/>
      <c r="D23" s="3"/>
      <c r="E23" s="4"/>
      <c r="F23" s="4"/>
      <c r="G23" s="4" t="str">
        <f t="shared" si="0"/>
        <v/>
      </c>
      <c r="H23" s="5" t="str">
        <f t="shared" ca="1" si="1"/>
        <v/>
      </c>
      <c r="I23" s="5" t="str">
        <f t="shared" si="2"/>
        <v/>
      </c>
    </row>
    <row r="24" spans="1:9" x14ac:dyDescent="0.3">
      <c r="A24" s="6"/>
      <c r="B24" s="6"/>
      <c r="C24" s="7"/>
      <c r="D24" s="7"/>
      <c r="E24" s="8"/>
      <c r="F24" s="8"/>
      <c r="G24" s="8" t="str">
        <f t="shared" si="0"/>
        <v/>
      </c>
      <c r="H24" s="9" t="str">
        <f t="shared" ca="1" si="1"/>
        <v/>
      </c>
      <c r="I24" s="9" t="str">
        <f t="shared" si="2"/>
        <v/>
      </c>
    </row>
    <row r="25" spans="1:9" x14ac:dyDescent="0.3">
      <c r="A25" s="2"/>
      <c r="B25" s="2"/>
      <c r="C25" s="3"/>
      <c r="D25" s="3"/>
      <c r="E25" s="4"/>
      <c r="F25" s="4"/>
      <c r="G25" s="4" t="str">
        <f t="shared" si="0"/>
        <v/>
      </c>
      <c r="H25" s="5" t="str">
        <f t="shared" ca="1" si="1"/>
        <v/>
      </c>
      <c r="I25" s="5" t="str">
        <f t="shared" si="2"/>
        <v/>
      </c>
    </row>
    <row r="26" spans="1:9" x14ac:dyDescent="0.3">
      <c r="A26" s="6"/>
      <c r="B26" s="6"/>
      <c r="C26" s="7"/>
      <c r="D26" s="7"/>
      <c r="E26" s="8"/>
      <c r="F26" s="8"/>
      <c r="G26" s="8" t="str">
        <f t="shared" si="0"/>
        <v/>
      </c>
      <c r="H26" s="9" t="str">
        <f t="shared" ca="1" si="1"/>
        <v/>
      </c>
      <c r="I26" s="9" t="str">
        <f t="shared" si="2"/>
        <v/>
      </c>
    </row>
    <row r="27" spans="1:9" x14ac:dyDescent="0.3">
      <c r="A27" s="2"/>
      <c r="B27" s="2"/>
      <c r="C27" s="3"/>
      <c r="D27" s="3"/>
      <c r="E27" s="4"/>
      <c r="F27" s="4"/>
      <c r="G27" s="4" t="str">
        <f t="shared" si="0"/>
        <v/>
      </c>
      <c r="H27" s="5" t="str">
        <f t="shared" ca="1" si="1"/>
        <v/>
      </c>
      <c r="I27" s="5" t="str">
        <f t="shared" si="2"/>
        <v/>
      </c>
    </row>
    <row r="28" spans="1:9" x14ac:dyDescent="0.3">
      <c r="A28" s="6"/>
      <c r="B28" s="6"/>
      <c r="C28" s="7"/>
      <c r="D28" s="7"/>
      <c r="E28" s="8"/>
      <c r="F28" s="8"/>
      <c r="G28" s="8" t="str">
        <f t="shared" si="0"/>
        <v/>
      </c>
      <c r="H28" s="9" t="str">
        <f t="shared" ca="1" si="1"/>
        <v/>
      </c>
      <c r="I28" s="9" t="str">
        <f t="shared" si="2"/>
        <v/>
      </c>
    </row>
    <row r="29" spans="1:9" x14ac:dyDescent="0.3">
      <c r="A29" s="2"/>
      <c r="B29" s="2"/>
      <c r="C29" s="3"/>
      <c r="D29" s="3"/>
      <c r="E29" s="4"/>
      <c r="F29" s="4"/>
      <c r="G29" s="4" t="str">
        <f t="shared" si="0"/>
        <v/>
      </c>
      <c r="H29" s="5" t="str">
        <f t="shared" ca="1" si="1"/>
        <v/>
      </c>
      <c r="I29" s="5" t="str">
        <f t="shared" si="2"/>
        <v/>
      </c>
    </row>
    <row r="30" spans="1:9" x14ac:dyDescent="0.3">
      <c r="A30" s="6"/>
      <c r="B30" s="6"/>
      <c r="C30" s="7"/>
      <c r="D30" s="7"/>
      <c r="E30" s="8"/>
      <c r="F30" s="8"/>
      <c r="G30" s="8" t="str">
        <f t="shared" si="0"/>
        <v/>
      </c>
      <c r="H30" s="9" t="str">
        <f t="shared" ca="1" si="1"/>
        <v/>
      </c>
      <c r="I30" s="9" t="str">
        <f t="shared" si="2"/>
        <v/>
      </c>
    </row>
    <row r="31" spans="1:9" x14ac:dyDescent="0.3">
      <c r="A31" s="2"/>
      <c r="B31" s="2"/>
      <c r="C31" s="3"/>
      <c r="D31" s="3"/>
      <c r="E31" s="4"/>
      <c r="F31" s="4"/>
      <c r="G31" s="4" t="str">
        <f t="shared" si="0"/>
        <v/>
      </c>
      <c r="H31" s="5" t="str">
        <f t="shared" ca="1" si="1"/>
        <v/>
      </c>
      <c r="I31" s="5" t="str">
        <f t="shared" si="2"/>
        <v/>
      </c>
    </row>
    <row r="32" spans="1:9" x14ac:dyDescent="0.3">
      <c r="A32" s="6"/>
      <c r="B32" s="6"/>
      <c r="C32" s="7"/>
      <c r="D32" s="7"/>
      <c r="E32" s="8"/>
      <c r="F32" s="8"/>
      <c r="G32" s="8" t="str">
        <f t="shared" si="0"/>
        <v/>
      </c>
      <c r="H32" s="9" t="str">
        <f t="shared" ca="1" si="1"/>
        <v/>
      </c>
      <c r="I32" s="9" t="str">
        <f t="shared" si="2"/>
        <v/>
      </c>
    </row>
    <row r="33" spans="1:9" x14ac:dyDescent="0.3">
      <c r="A33" s="2"/>
      <c r="B33" s="2"/>
      <c r="C33" s="3"/>
      <c r="D33" s="3"/>
      <c r="E33" s="4"/>
      <c r="F33" s="4"/>
      <c r="G33" s="4" t="str">
        <f t="shared" si="0"/>
        <v/>
      </c>
      <c r="H33" s="5" t="str">
        <f t="shared" ca="1" si="1"/>
        <v/>
      </c>
      <c r="I33" s="5" t="str">
        <f t="shared" si="2"/>
        <v/>
      </c>
    </row>
    <row r="34" spans="1:9" x14ac:dyDescent="0.3">
      <c r="A34" s="6"/>
      <c r="B34" s="6"/>
      <c r="C34" s="7"/>
      <c r="D34" s="7"/>
      <c r="E34" s="8"/>
      <c r="F34" s="8"/>
      <c r="G34" s="8" t="str">
        <f t="shared" si="0"/>
        <v/>
      </c>
      <c r="H34" s="9" t="str">
        <f t="shared" ca="1" si="1"/>
        <v/>
      </c>
      <c r="I34" s="9" t="str">
        <f t="shared" si="2"/>
        <v/>
      </c>
    </row>
    <row r="35" spans="1:9" x14ac:dyDescent="0.3">
      <c r="A35" s="2"/>
      <c r="B35" s="2"/>
      <c r="C35" s="3"/>
      <c r="D35" s="3"/>
      <c r="E35" s="4"/>
      <c r="F35" s="4"/>
      <c r="G35" s="4" t="str">
        <f t="shared" ref="G35:G62" si="3">IF(E35="","",E35-F35)</f>
        <v/>
      </c>
      <c r="H35" s="5" t="str">
        <f t="shared" ref="H35:H62" ca="1" si="4">IF(B35="","",IF(TODAY()-B35&gt;0,TODAY()-B35,0))</f>
        <v/>
      </c>
      <c r="I35" s="5" t="str">
        <f t="shared" ref="I35:I62" si="5">IF(E35="","",IF(E35=F35,"✓ Pago","⚠ Pendente"))</f>
        <v/>
      </c>
    </row>
    <row r="36" spans="1:9" x14ac:dyDescent="0.3">
      <c r="A36" s="6"/>
      <c r="B36" s="6"/>
      <c r="C36" s="7"/>
      <c r="D36" s="7"/>
      <c r="E36" s="8"/>
      <c r="F36" s="8"/>
      <c r="G36" s="8" t="str">
        <f t="shared" si="3"/>
        <v/>
      </c>
      <c r="H36" s="9" t="str">
        <f t="shared" ca="1" si="4"/>
        <v/>
      </c>
      <c r="I36" s="9" t="str">
        <f t="shared" si="5"/>
        <v/>
      </c>
    </row>
    <row r="37" spans="1:9" x14ac:dyDescent="0.3">
      <c r="A37" s="2"/>
      <c r="B37" s="2"/>
      <c r="C37" s="3"/>
      <c r="D37" s="3"/>
      <c r="E37" s="4"/>
      <c r="F37" s="4"/>
      <c r="G37" s="4" t="str">
        <f t="shared" si="3"/>
        <v/>
      </c>
      <c r="H37" s="5" t="str">
        <f t="shared" ca="1" si="4"/>
        <v/>
      </c>
      <c r="I37" s="5" t="str">
        <f t="shared" si="5"/>
        <v/>
      </c>
    </row>
    <row r="38" spans="1:9" x14ac:dyDescent="0.3">
      <c r="A38" s="6"/>
      <c r="B38" s="6"/>
      <c r="C38" s="7"/>
      <c r="D38" s="7"/>
      <c r="E38" s="8"/>
      <c r="F38" s="8"/>
      <c r="G38" s="8" t="str">
        <f t="shared" si="3"/>
        <v/>
      </c>
      <c r="H38" s="9" t="str">
        <f t="shared" ca="1" si="4"/>
        <v/>
      </c>
      <c r="I38" s="9" t="str">
        <f t="shared" si="5"/>
        <v/>
      </c>
    </row>
    <row r="39" spans="1:9" x14ac:dyDescent="0.3">
      <c r="A39" s="2"/>
      <c r="B39" s="2"/>
      <c r="C39" s="3"/>
      <c r="D39" s="3"/>
      <c r="E39" s="4"/>
      <c r="F39" s="4"/>
      <c r="G39" s="4" t="str">
        <f t="shared" si="3"/>
        <v/>
      </c>
      <c r="H39" s="5" t="str">
        <f t="shared" ca="1" si="4"/>
        <v/>
      </c>
      <c r="I39" s="5" t="str">
        <f t="shared" si="5"/>
        <v/>
      </c>
    </row>
    <row r="40" spans="1:9" x14ac:dyDescent="0.3">
      <c r="A40" s="6"/>
      <c r="B40" s="6"/>
      <c r="C40" s="7"/>
      <c r="D40" s="7"/>
      <c r="E40" s="8"/>
      <c r="F40" s="8"/>
      <c r="G40" s="8" t="str">
        <f t="shared" si="3"/>
        <v/>
      </c>
      <c r="H40" s="9" t="str">
        <f t="shared" ca="1" si="4"/>
        <v/>
      </c>
      <c r="I40" s="9" t="str">
        <f t="shared" si="5"/>
        <v/>
      </c>
    </row>
    <row r="41" spans="1:9" x14ac:dyDescent="0.3">
      <c r="A41" s="2"/>
      <c r="B41" s="2"/>
      <c r="C41" s="3"/>
      <c r="D41" s="3"/>
      <c r="E41" s="4"/>
      <c r="F41" s="4"/>
      <c r="G41" s="4" t="str">
        <f t="shared" si="3"/>
        <v/>
      </c>
      <c r="H41" s="5" t="str">
        <f t="shared" ca="1" si="4"/>
        <v/>
      </c>
      <c r="I41" s="5" t="str">
        <f t="shared" si="5"/>
        <v/>
      </c>
    </row>
    <row r="42" spans="1:9" x14ac:dyDescent="0.3">
      <c r="A42" s="6"/>
      <c r="B42" s="6"/>
      <c r="C42" s="7"/>
      <c r="D42" s="7"/>
      <c r="E42" s="8"/>
      <c r="F42" s="8"/>
      <c r="G42" s="8" t="str">
        <f t="shared" si="3"/>
        <v/>
      </c>
      <c r="H42" s="9" t="str">
        <f t="shared" ca="1" si="4"/>
        <v/>
      </c>
      <c r="I42" s="9" t="str">
        <f t="shared" si="5"/>
        <v/>
      </c>
    </row>
    <row r="43" spans="1:9" x14ac:dyDescent="0.3">
      <c r="A43" s="2"/>
      <c r="B43" s="2"/>
      <c r="C43" s="3"/>
      <c r="D43" s="3"/>
      <c r="E43" s="4"/>
      <c r="F43" s="4"/>
      <c r="G43" s="4" t="str">
        <f t="shared" si="3"/>
        <v/>
      </c>
      <c r="H43" s="5" t="str">
        <f t="shared" ca="1" si="4"/>
        <v/>
      </c>
      <c r="I43" s="5" t="str">
        <f t="shared" si="5"/>
        <v/>
      </c>
    </row>
    <row r="44" spans="1:9" x14ac:dyDescent="0.3">
      <c r="A44" s="6"/>
      <c r="B44" s="6"/>
      <c r="C44" s="7"/>
      <c r="D44" s="7"/>
      <c r="E44" s="8"/>
      <c r="F44" s="8"/>
      <c r="G44" s="8" t="str">
        <f t="shared" si="3"/>
        <v/>
      </c>
      <c r="H44" s="9" t="str">
        <f t="shared" ca="1" si="4"/>
        <v/>
      </c>
      <c r="I44" s="9" t="str">
        <f t="shared" si="5"/>
        <v/>
      </c>
    </row>
    <row r="45" spans="1:9" x14ac:dyDescent="0.3">
      <c r="A45" s="2"/>
      <c r="B45" s="2"/>
      <c r="C45" s="3"/>
      <c r="D45" s="3"/>
      <c r="E45" s="4"/>
      <c r="F45" s="4"/>
      <c r="G45" s="4" t="str">
        <f t="shared" si="3"/>
        <v/>
      </c>
      <c r="H45" s="5" t="str">
        <f t="shared" ca="1" si="4"/>
        <v/>
      </c>
      <c r="I45" s="5" t="str">
        <f t="shared" si="5"/>
        <v/>
      </c>
    </row>
    <row r="46" spans="1:9" x14ac:dyDescent="0.3">
      <c r="A46" s="6"/>
      <c r="B46" s="6"/>
      <c r="C46" s="7"/>
      <c r="D46" s="7"/>
      <c r="E46" s="8"/>
      <c r="F46" s="8"/>
      <c r="G46" s="8" t="str">
        <f t="shared" si="3"/>
        <v/>
      </c>
      <c r="H46" s="9" t="str">
        <f t="shared" ca="1" si="4"/>
        <v/>
      </c>
      <c r="I46" s="9" t="str">
        <f t="shared" si="5"/>
        <v/>
      </c>
    </row>
    <row r="47" spans="1:9" x14ac:dyDescent="0.3">
      <c r="A47" s="2"/>
      <c r="B47" s="2"/>
      <c r="C47" s="3"/>
      <c r="D47" s="3"/>
      <c r="E47" s="4"/>
      <c r="F47" s="4"/>
      <c r="G47" s="4" t="str">
        <f t="shared" si="3"/>
        <v/>
      </c>
      <c r="H47" s="5" t="str">
        <f t="shared" ca="1" si="4"/>
        <v/>
      </c>
      <c r="I47" s="5" t="str">
        <f t="shared" si="5"/>
        <v/>
      </c>
    </row>
    <row r="48" spans="1:9" x14ac:dyDescent="0.3">
      <c r="A48" s="6"/>
      <c r="B48" s="6"/>
      <c r="C48" s="7"/>
      <c r="D48" s="7"/>
      <c r="E48" s="8"/>
      <c r="F48" s="8"/>
      <c r="G48" s="8" t="str">
        <f t="shared" si="3"/>
        <v/>
      </c>
      <c r="H48" s="9" t="str">
        <f t="shared" ca="1" si="4"/>
        <v/>
      </c>
      <c r="I48" s="9" t="str">
        <f t="shared" si="5"/>
        <v/>
      </c>
    </row>
    <row r="49" spans="1:9" x14ac:dyDescent="0.3">
      <c r="A49" s="2"/>
      <c r="B49" s="2"/>
      <c r="C49" s="3"/>
      <c r="D49" s="3"/>
      <c r="E49" s="4"/>
      <c r="F49" s="4"/>
      <c r="G49" s="4" t="str">
        <f t="shared" si="3"/>
        <v/>
      </c>
      <c r="H49" s="5" t="str">
        <f t="shared" ca="1" si="4"/>
        <v/>
      </c>
      <c r="I49" s="5" t="str">
        <f t="shared" si="5"/>
        <v/>
      </c>
    </row>
    <row r="50" spans="1:9" x14ac:dyDescent="0.3">
      <c r="A50" s="6"/>
      <c r="B50" s="6"/>
      <c r="C50" s="7"/>
      <c r="D50" s="7"/>
      <c r="E50" s="8"/>
      <c r="F50" s="8"/>
      <c r="G50" s="8" t="str">
        <f t="shared" si="3"/>
        <v/>
      </c>
      <c r="H50" s="9" t="str">
        <f t="shared" ca="1" si="4"/>
        <v/>
      </c>
      <c r="I50" s="9" t="str">
        <f t="shared" si="5"/>
        <v/>
      </c>
    </row>
    <row r="51" spans="1:9" x14ac:dyDescent="0.3">
      <c r="A51" s="2"/>
      <c r="B51" s="2"/>
      <c r="C51" s="3"/>
      <c r="D51" s="3"/>
      <c r="E51" s="4"/>
      <c r="F51" s="4"/>
      <c r="G51" s="4" t="str">
        <f t="shared" si="3"/>
        <v/>
      </c>
      <c r="H51" s="5" t="str">
        <f t="shared" ca="1" si="4"/>
        <v/>
      </c>
      <c r="I51" s="5" t="str">
        <f t="shared" si="5"/>
        <v/>
      </c>
    </row>
    <row r="52" spans="1:9" x14ac:dyDescent="0.3">
      <c r="A52" s="6"/>
      <c r="B52" s="6"/>
      <c r="C52" s="7"/>
      <c r="D52" s="7"/>
      <c r="E52" s="8"/>
      <c r="F52" s="8"/>
      <c r="G52" s="8" t="str">
        <f t="shared" si="3"/>
        <v/>
      </c>
      <c r="H52" s="9" t="str">
        <f t="shared" ca="1" si="4"/>
        <v/>
      </c>
      <c r="I52" s="9" t="str">
        <f t="shared" si="5"/>
        <v/>
      </c>
    </row>
    <row r="53" spans="1:9" x14ac:dyDescent="0.3">
      <c r="A53" s="2"/>
      <c r="B53" s="2"/>
      <c r="C53" s="3"/>
      <c r="D53" s="3"/>
      <c r="E53" s="4"/>
      <c r="F53" s="4"/>
      <c r="G53" s="4" t="str">
        <f t="shared" si="3"/>
        <v/>
      </c>
      <c r="H53" s="5" t="str">
        <f t="shared" ca="1" si="4"/>
        <v/>
      </c>
      <c r="I53" s="5" t="str">
        <f t="shared" si="5"/>
        <v/>
      </c>
    </row>
    <row r="54" spans="1:9" x14ac:dyDescent="0.3">
      <c r="A54" s="6"/>
      <c r="B54" s="6"/>
      <c r="C54" s="7"/>
      <c r="D54" s="7"/>
      <c r="E54" s="8"/>
      <c r="F54" s="8"/>
      <c r="G54" s="8" t="str">
        <f t="shared" si="3"/>
        <v/>
      </c>
      <c r="H54" s="9" t="str">
        <f t="shared" ca="1" si="4"/>
        <v/>
      </c>
      <c r="I54" s="9" t="str">
        <f t="shared" si="5"/>
        <v/>
      </c>
    </row>
    <row r="55" spans="1:9" x14ac:dyDescent="0.3">
      <c r="A55" s="2"/>
      <c r="B55" s="2"/>
      <c r="C55" s="3"/>
      <c r="D55" s="3"/>
      <c r="E55" s="4"/>
      <c r="F55" s="4"/>
      <c r="G55" s="4" t="str">
        <f t="shared" si="3"/>
        <v/>
      </c>
      <c r="H55" s="5" t="str">
        <f t="shared" ca="1" si="4"/>
        <v/>
      </c>
      <c r="I55" s="5" t="str">
        <f t="shared" si="5"/>
        <v/>
      </c>
    </row>
    <row r="56" spans="1:9" x14ac:dyDescent="0.3">
      <c r="A56" s="6"/>
      <c r="B56" s="6"/>
      <c r="C56" s="7"/>
      <c r="D56" s="7"/>
      <c r="E56" s="8"/>
      <c r="F56" s="8"/>
      <c r="G56" s="8" t="str">
        <f t="shared" si="3"/>
        <v/>
      </c>
      <c r="H56" s="9" t="str">
        <f t="shared" ca="1" si="4"/>
        <v/>
      </c>
      <c r="I56" s="9" t="str">
        <f t="shared" si="5"/>
        <v/>
      </c>
    </row>
    <row r="57" spans="1:9" x14ac:dyDescent="0.3">
      <c r="A57" s="2"/>
      <c r="B57" s="2"/>
      <c r="C57" s="3"/>
      <c r="D57" s="3"/>
      <c r="E57" s="4"/>
      <c r="F57" s="4"/>
      <c r="G57" s="4" t="str">
        <f t="shared" si="3"/>
        <v/>
      </c>
      <c r="H57" s="5" t="str">
        <f t="shared" ca="1" si="4"/>
        <v/>
      </c>
      <c r="I57" s="5" t="str">
        <f t="shared" si="5"/>
        <v/>
      </c>
    </row>
    <row r="58" spans="1:9" x14ac:dyDescent="0.3">
      <c r="A58" s="6"/>
      <c r="B58" s="6"/>
      <c r="C58" s="7"/>
      <c r="D58" s="7"/>
      <c r="E58" s="8"/>
      <c r="F58" s="8"/>
      <c r="G58" s="8" t="str">
        <f t="shared" si="3"/>
        <v/>
      </c>
      <c r="H58" s="9" t="str">
        <f t="shared" ca="1" si="4"/>
        <v/>
      </c>
      <c r="I58" s="9" t="str">
        <f t="shared" si="5"/>
        <v/>
      </c>
    </row>
    <row r="59" spans="1:9" x14ac:dyDescent="0.3">
      <c r="A59" s="2"/>
      <c r="B59" s="2"/>
      <c r="C59" s="3"/>
      <c r="D59" s="3"/>
      <c r="E59" s="4"/>
      <c r="F59" s="4"/>
      <c r="G59" s="4" t="str">
        <f t="shared" si="3"/>
        <v/>
      </c>
      <c r="H59" s="5" t="str">
        <f t="shared" ca="1" si="4"/>
        <v/>
      </c>
      <c r="I59" s="5" t="str">
        <f t="shared" si="5"/>
        <v/>
      </c>
    </row>
    <row r="60" spans="1:9" x14ac:dyDescent="0.3">
      <c r="A60" s="6"/>
      <c r="B60" s="6"/>
      <c r="C60" s="7"/>
      <c r="D60" s="7"/>
      <c r="E60" s="8"/>
      <c r="F60" s="8"/>
      <c r="G60" s="8" t="str">
        <f t="shared" si="3"/>
        <v/>
      </c>
      <c r="H60" s="9" t="str">
        <f t="shared" ca="1" si="4"/>
        <v/>
      </c>
      <c r="I60" s="9" t="str">
        <f t="shared" si="5"/>
        <v/>
      </c>
    </row>
    <row r="61" spans="1:9" x14ac:dyDescent="0.3">
      <c r="A61" s="2"/>
      <c r="B61" s="2"/>
      <c r="C61" s="3"/>
      <c r="D61" s="3"/>
      <c r="E61" s="4"/>
      <c r="F61" s="4"/>
      <c r="G61" s="4" t="str">
        <f t="shared" si="3"/>
        <v/>
      </c>
      <c r="H61" s="5" t="str">
        <f t="shared" ca="1" si="4"/>
        <v/>
      </c>
      <c r="I61" s="5" t="str">
        <f t="shared" si="5"/>
        <v/>
      </c>
    </row>
    <row r="62" spans="1:9" x14ac:dyDescent="0.3">
      <c r="A62" s="6"/>
      <c r="B62" s="6"/>
      <c r="C62" s="7"/>
      <c r="D62" s="7"/>
      <c r="E62" s="8"/>
      <c r="F62" s="8"/>
      <c r="G62" s="8" t="str">
        <f t="shared" si="3"/>
        <v/>
      </c>
      <c r="H62" s="9" t="str">
        <f t="shared" ca="1" si="4"/>
        <v/>
      </c>
      <c r="I62" s="9" t="str">
        <f t="shared" si="5"/>
        <v/>
      </c>
    </row>
  </sheetData>
  <mergeCells count="1">
    <mergeCell ref="A1:I1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showRowColHeaders="0" zoomScaleNormal="100" workbookViewId="0">
      <pane ySplit="2" topLeftCell="A3" activePane="bottomLeft" state="frozen"/>
      <selection pane="bottomLeft" activeCell="J2" sqref="J2"/>
    </sheetView>
  </sheetViews>
  <sheetFormatPr defaultColWidth="8.6640625" defaultRowHeight="14.4" x14ac:dyDescent="0.3"/>
  <cols>
    <col min="1" max="1" width="20" customWidth="1"/>
    <col min="2" max="4" width="18" customWidth="1"/>
    <col min="5" max="5" width="20" customWidth="1"/>
  </cols>
  <sheetData>
    <row r="1" spans="1:5" ht="30" customHeight="1" x14ac:dyDescent="0.3">
      <c r="A1" s="21" t="s">
        <v>17</v>
      </c>
      <c r="B1" s="17"/>
      <c r="C1" s="17"/>
      <c r="D1" s="17"/>
      <c r="E1" s="17"/>
    </row>
    <row r="2" spans="1:5" ht="27.75" customHeight="1" x14ac:dyDescent="0.3">
      <c r="A2" s="1" t="s">
        <v>2</v>
      </c>
      <c r="B2" s="1" t="s">
        <v>9</v>
      </c>
      <c r="C2" s="1" t="s">
        <v>10</v>
      </c>
      <c r="D2" s="1" t="s">
        <v>11</v>
      </c>
      <c r="E2" s="1" t="s">
        <v>12</v>
      </c>
    </row>
    <row r="3" spans="1:5" x14ac:dyDescent="0.3">
      <c r="A3" s="10"/>
      <c r="B3" s="4">
        <f>SUMIF('Controle Detalhado'!$C:$C,A3,'Controle Detalhado'!$E:$E)</f>
        <v>0</v>
      </c>
      <c r="C3" s="4">
        <f>SUMIF('Controle Detalhado'!$C:$C,A3,'Controle Detalhado'!$F:$F)</f>
        <v>0</v>
      </c>
      <c r="D3" s="4">
        <f t="shared" ref="D3:D32" si="0">IF(B3="","",B3-C3)</f>
        <v>0</v>
      </c>
      <c r="E3" s="11" t="str">
        <f t="shared" ref="E3:E32" si="1">IF(D3="","",IF(D3&gt;0,"❌ DEVENDO","✓ OK"))</f>
        <v>✓ OK</v>
      </c>
    </row>
    <row r="4" spans="1:5" x14ac:dyDescent="0.3">
      <c r="A4" s="12"/>
      <c r="B4" s="8">
        <f>SUMIF('Controle Detalhado'!$C:$C,A4,'Controle Detalhado'!$E:$E)</f>
        <v>0</v>
      </c>
      <c r="C4" s="8">
        <f>SUMIF('Controle Detalhado'!$C:$C,A4,'Controle Detalhado'!$F:$F)</f>
        <v>0</v>
      </c>
      <c r="D4" s="8">
        <f t="shared" si="0"/>
        <v>0</v>
      </c>
      <c r="E4" s="13" t="str">
        <f t="shared" si="1"/>
        <v>✓ OK</v>
      </c>
    </row>
    <row r="5" spans="1:5" x14ac:dyDescent="0.3">
      <c r="A5" s="10"/>
      <c r="B5" s="4">
        <f>SUMIF('Controle Detalhado'!$C:$C,A5,'Controle Detalhado'!$E:$E)</f>
        <v>0</v>
      </c>
      <c r="C5" s="4">
        <f>SUMIF('Controle Detalhado'!$C:$C,A5,'Controle Detalhado'!$F:$F)</f>
        <v>0</v>
      </c>
      <c r="D5" s="4">
        <f t="shared" si="0"/>
        <v>0</v>
      </c>
      <c r="E5" s="11" t="str">
        <f t="shared" si="1"/>
        <v>✓ OK</v>
      </c>
    </row>
    <row r="6" spans="1:5" x14ac:dyDescent="0.3">
      <c r="A6" s="12"/>
      <c r="B6" s="8">
        <f>SUMIF('Controle Detalhado'!$C:$C,A6,'Controle Detalhado'!$E:$E)</f>
        <v>0</v>
      </c>
      <c r="C6" s="8">
        <f>SUMIF('Controle Detalhado'!$C:$C,A6,'Controle Detalhado'!$F:$F)</f>
        <v>0</v>
      </c>
      <c r="D6" s="8">
        <f t="shared" si="0"/>
        <v>0</v>
      </c>
      <c r="E6" s="13" t="str">
        <f t="shared" si="1"/>
        <v>✓ OK</v>
      </c>
    </row>
    <row r="7" spans="1:5" x14ac:dyDescent="0.3">
      <c r="A7" s="10"/>
      <c r="B7" s="4">
        <f>SUMIF('Controle Detalhado'!$C:$C,A7,'Controle Detalhado'!$E:$E)</f>
        <v>0</v>
      </c>
      <c r="C7" s="4">
        <f>SUMIF('Controle Detalhado'!$C:$C,A7,'Controle Detalhado'!$F:$F)</f>
        <v>0</v>
      </c>
      <c r="D7" s="4">
        <f t="shared" si="0"/>
        <v>0</v>
      </c>
      <c r="E7" s="11" t="str">
        <f t="shared" si="1"/>
        <v>✓ OK</v>
      </c>
    </row>
    <row r="8" spans="1:5" x14ac:dyDescent="0.3">
      <c r="A8" s="12"/>
      <c r="B8" s="8">
        <f>SUMIF('Controle Detalhado'!$C:$C,A8,'Controle Detalhado'!$E:$E)</f>
        <v>0</v>
      </c>
      <c r="C8" s="8">
        <f>SUMIF('Controle Detalhado'!$C:$C,A8,'Controle Detalhado'!$F:$F)</f>
        <v>0</v>
      </c>
      <c r="D8" s="8">
        <f t="shared" si="0"/>
        <v>0</v>
      </c>
      <c r="E8" s="13" t="str">
        <f t="shared" si="1"/>
        <v>✓ OK</v>
      </c>
    </row>
    <row r="9" spans="1:5" x14ac:dyDescent="0.3">
      <c r="A9" s="10"/>
      <c r="B9" s="4">
        <f>SUMIF('Controle Detalhado'!$C:$C,A9,'Controle Detalhado'!$E:$E)</f>
        <v>0</v>
      </c>
      <c r="C9" s="4">
        <f>SUMIF('Controle Detalhado'!$C:$C,A9,'Controle Detalhado'!$F:$F)</f>
        <v>0</v>
      </c>
      <c r="D9" s="4">
        <f t="shared" si="0"/>
        <v>0</v>
      </c>
      <c r="E9" s="11" t="str">
        <f t="shared" si="1"/>
        <v>✓ OK</v>
      </c>
    </row>
    <row r="10" spans="1:5" x14ac:dyDescent="0.3">
      <c r="A10" s="12"/>
      <c r="B10" s="8">
        <f>SUMIF('Controle Detalhado'!$C:$C,A10,'Controle Detalhado'!$E:$E)</f>
        <v>0</v>
      </c>
      <c r="C10" s="8">
        <f>SUMIF('Controle Detalhado'!$C:$C,A10,'Controle Detalhado'!$F:$F)</f>
        <v>0</v>
      </c>
      <c r="D10" s="8">
        <f t="shared" si="0"/>
        <v>0</v>
      </c>
      <c r="E10" s="13" t="str">
        <f t="shared" si="1"/>
        <v>✓ OK</v>
      </c>
    </row>
    <row r="11" spans="1:5" x14ac:dyDescent="0.3">
      <c r="A11" s="10"/>
      <c r="B11" s="4">
        <f>SUMIF('Controle Detalhado'!$C:$C,A11,'Controle Detalhado'!$E:$E)</f>
        <v>0</v>
      </c>
      <c r="C11" s="4">
        <f>SUMIF('Controle Detalhado'!$C:$C,A11,'Controle Detalhado'!$F:$F)</f>
        <v>0</v>
      </c>
      <c r="D11" s="4">
        <f t="shared" si="0"/>
        <v>0</v>
      </c>
      <c r="E11" s="11" t="str">
        <f t="shared" si="1"/>
        <v>✓ OK</v>
      </c>
    </row>
    <row r="12" spans="1:5" x14ac:dyDescent="0.3">
      <c r="A12" s="12"/>
      <c r="B12" s="8">
        <f>SUMIF('Controle Detalhado'!$C:$C,A12,'Controle Detalhado'!$E:$E)</f>
        <v>0</v>
      </c>
      <c r="C12" s="8">
        <f>SUMIF('Controle Detalhado'!$C:$C,A12,'Controle Detalhado'!$F:$F)</f>
        <v>0</v>
      </c>
      <c r="D12" s="8">
        <f t="shared" si="0"/>
        <v>0</v>
      </c>
      <c r="E12" s="13" t="str">
        <f t="shared" si="1"/>
        <v>✓ OK</v>
      </c>
    </row>
    <row r="13" spans="1:5" x14ac:dyDescent="0.3">
      <c r="A13" s="10"/>
      <c r="B13" s="4">
        <f>SUMIF('Controle Detalhado'!$C:$C,A13,'Controle Detalhado'!$E:$E)</f>
        <v>0</v>
      </c>
      <c r="C13" s="4">
        <f>SUMIF('Controle Detalhado'!$C:$C,A13,'Controle Detalhado'!$F:$F)</f>
        <v>0</v>
      </c>
      <c r="D13" s="4">
        <f t="shared" si="0"/>
        <v>0</v>
      </c>
      <c r="E13" s="11" t="str">
        <f t="shared" si="1"/>
        <v>✓ OK</v>
      </c>
    </row>
    <row r="14" spans="1:5" x14ac:dyDescent="0.3">
      <c r="A14" s="12"/>
      <c r="B14" s="8">
        <f>SUMIF('Controle Detalhado'!$C:$C,A14,'Controle Detalhado'!$E:$E)</f>
        <v>0</v>
      </c>
      <c r="C14" s="8">
        <f>SUMIF('Controle Detalhado'!$C:$C,A14,'Controle Detalhado'!$F:$F)</f>
        <v>0</v>
      </c>
      <c r="D14" s="8">
        <f t="shared" si="0"/>
        <v>0</v>
      </c>
      <c r="E14" s="13" t="str">
        <f t="shared" si="1"/>
        <v>✓ OK</v>
      </c>
    </row>
    <row r="15" spans="1:5" x14ac:dyDescent="0.3">
      <c r="A15" s="10"/>
      <c r="B15" s="4">
        <f>SUMIF('Controle Detalhado'!$C:$C,A15,'Controle Detalhado'!$E:$E)</f>
        <v>0</v>
      </c>
      <c r="C15" s="4">
        <f>SUMIF('Controle Detalhado'!$C:$C,A15,'Controle Detalhado'!$F:$F)</f>
        <v>0</v>
      </c>
      <c r="D15" s="4">
        <f t="shared" si="0"/>
        <v>0</v>
      </c>
      <c r="E15" s="11" t="str">
        <f t="shared" si="1"/>
        <v>✓ OK</v>
      </c>
    </row>
    <row r="16" spans="1:5" x14ac:dyDescent="0.3">
      <c r="A16" s="12"/>
      <c r="B16" s="8">
        <f>SUMIF('Controle Detalhado'!$C:$C,A16,'Controle Detalhado'!$E:$E)</f>
        <v>0</v>
      </c>
      <c r="C16" s="8">
        <f>SUMIF('Controle Detalhado'!$C:$C,A16,'Controle Detalhado'!$F:$F)</f>
        <v>0</v>
      </c>
      <c r="D16" s="8">
        <f t="shared" si="0"/>
        <v>0</v>
      </c>
      <c r="E16" s="13" t="str">
        <f t="shared" si="1"/>
        <v>✓ OK</v>
      </c>
    </row>
    <row r="17" spans="1:5" x14ac:dyDescent="0.3">
      <c r="A17" s="10"/>
      <c r="B17" s="4">
        <f>SUMIF('Controle Detalhado'!$C:$C,A17,'Controle Detalhado'!$E:$E)</f>
        <v>0</v>
      </c>
      <c r="C17" s="4">
        <f>SUMIF('Controle Detalhado'!$C:$C,A17,'Controle Detalhado'!$F:$F)</f>
        <v>0</v>
      </c>
      <c r="D17" s="4">
        <f t="shared" si="0"/>
        <v>0</v>
      </c>
      <c r="E17" s="11" t="str">
        <f t="shared" si="1"/>
        <v>✓ OK</v>
      </c>
    </row>
    <row r="18" spans="1:5" x14ac:dyDescent="0.3">
      <c r="A18" s="12"/>
      <c r="B18" s="8">
        <f>SUMIF('Controle Detalhado'!$C:$C,A18,'Controle Detalhado'!$E:$E)</f>
        <v>0</v>
      </c>
      <c r="C18" s="8">
        <f>SUMIF('Controle Detalhado'!$C:$C,A18,'Controle Detalhado'!$F:$F)</f>
        <v>0</v>
      </c>
      <c r="D18" s="8">
        <f t="shared" si="0"/>
        <v>0</v>
      </c>
      <c r="E18" s="13" t="str">
        <f t="shared" si="1"/>
        <v>✓ OK</v>
      </c>
    </row>
    <row r="19" spans="1:5" x14ac:dyDescent="0.3">
      <c r="A19" s="10"/>
      <c r="B19" s="4">
        <f>SUMIF('Controle Detalhado'!$C:$C,A19,'Controle Detalhado'!$E:$E)</f>
        <v>0</v>
      </c>
      <c r="C19" s="4">
        <f>SUMIF('Controle Detalhado'!$C:$C,A19,'Controle Detalhado'!$F:$F)</f>
        <v>0</v>
      </c>
      <c r="D19" s="4">
        <f t="shared" si="0"/>
        <v>0</v>
      </c>
      <c r="E19" s="11" t="str">
        <f t="shared" si="1"/>
        <v>✓ OK</v>
      </c>
    </row>
    <row r="20" spans="1:5" x14ac:dyDescent="0.3">
      <c r="A20" s="12"/>
      <c r="B20" s="8">
        <f>SUMIF('Controle Detalhado'!$C:$C,A20,'Controle Detalhado'!$E:$E)</f>
        <v>0</v>
      </c>
      <c r="C20" s="8">
        <f>SUMIF('Controle Detalhado'!$C:$C,A20,'Controle Detalhado'!$F:$F)</f>
        <v>0</v>
      </c>
      <c r="D20" s="8">
        <f t="shared" si="0"/>
        <v>0</v>
      </c>
      <c r="E20" s="13" t="str">
        <f t="shared" si="1"/>
        <v>✓ OK</v>
      </c>
    </row>
    <row r="21" spans="1:5" x14ac:dyDescent="0.3">
      <c r="A21" s="10"/>
      <c r="B21" s="4">
        <f>SUMIF('Controle Detalhado'!$C:$C,A21,'Controle Detalhado'!$E:$E)</f>
        <v>0</v>
      </c>
      <c r="C21" s="4">
        <f>SUMIF('Controle Detalhado'!$C:$C,A21,'Controle Detalhado'!$F:$F)</f>
        <v>0</v>
      </c>
      <c r="D21" s="4">
        <f t="shared" si="0"/>
        <v>0</v>
      </c>
      <c r="E21" s="11" t="str">
        <f t="shared" si="1"/>
        <v>✓ OK</v>
      </c>
    </row>
    <row r="22" spans="1:5" x14ac:dyDescent="0.3">
      <c r="A22" s="12"/>
      <c r="B22" s="8">
        <f>SUMIF('Controle Detalhado'!$C:$C,A22,'Controle Detalhado'!$E:$E)</f>
        <v>0</v>
      </c>
      <c r="C22" s="8">
        <f>SUMIF('Controle Detalhado'!$C:$C,A22,'Controle Detalhado'!$F:$F)</f>
        <v>0</v>
      </c>
      <c r="D22" s="8">
        <f t="shared" si="0"/>
        <v>0</v>
      </c>
      <c r="E22" s="13" t="str">
        <f t="shared" si="1"/>
        <v>✓ OK</v>
      </c>
    </row>
    <row r="23" spans="1:5" x14ac:dyDescent="0.3">
      <c r="A23" s="10"/>
      <c r="B23" s="4">
        <f>SUMIF('Controle Detalhado'!$C:$C,A23,'Controle Detalhado'!$E:$E)</f>
        <v>0</v>
      </c>
      <c r="C23" s="4">
        <f>SUMIF('Controle Detalhado'!$C:$C,A23,'Controle Detalhado'!$F:$F)</f>
        <v>0</v>
      </c>
      <c r="D23" s="4">
        <f t="shared" si="0"/>
        <v>0</v>
      </c>
      <c r="E23" s="11" t="str">
        <f t="shared" si="1"/>
        <v>✓ OK</v>
      </c>
    </row>
    <row r="24" spans="1:5" x14ac:dyDescent="0.3">
      <c r="A24" s="12"/>
      <c r="B24" s="8">
        <f>SUMIF('Controle Detalhado'!$C:$C,A24,'Controle Detalhado'!$E:$E)</f>
        <v>0</v>
      </c>
      <c r="C24" s="8">
        <f>SUMIF('Controle Detalhado'!$C:$C,A24,'Controle Detalhado'!$F:$F)</f>
        <v>0</v>
      </c>
      <c r="D24" s="8">
        <f t="shared" si="0"/>
        <v>0</v>
      </c>
      <c r="E24" s="13" t="str">
        <f t="shared" si="1"/>
        <v>✓ OK</v>
      </c>
    </row>
    <row r="25" spans="1:5" x14ac:dyDescent="0.3">
      <c r="A25" s="10"/>
      <c r="B25" s="4">
        <f>SUMIF('Controle Detalhado'!$C:$C,A25,'Controle Detalhado'!$E:$E)</f>
        <v>0</v>
      </c>
      <c r="C25" s="4">
        <f>SUMIF('Controle Detalhado'!$C:$C,A25,'Controle Detalhado'!$F:$F)</f>
        <v>0</v>
      </c>
      <c r="D25" s="4">
        <f t="shared" si="0"/>
        <v>0</v>
      </c>
      <c r="E25" s="11" t="str">
        <f t="shared" si="1"/>
        <v>✓ OK</v>
      </c>
    </row>
    <row r="26" spans="1:5" x14ac:dyDescent="0.3">
      <c r="A26" s="12"/>
      <c r="B26" s="8">
        <f>SUMIF('Controle Detalhado'!$C:$C,A26,'Controle Detalhado'!$E:$E)</f>
        <v>0</v>
      </c>
      <c r="C26" s="8">
        <f>SUMIF('Controle Detalhado'!$C:$C,A26,'Controle Detalhado'!$F:$F)</f>
        <v>0</v>
      </c>
      <c r="D26" s="8">
        <f t="shared" si="0"/>
        <v>0</v>
      </c>
      <c r="E26" s="13" t="str">
        <f t="shared" si="1"/>
        <v>✓ OK</v>
      </c>
    </row>
    <row r="27" spans="1:5" x14ac:dyDescent="0.3">
      <c r="A27" s="10"/>
      <c r="B27" s="4">
        <f>SUMIF('Controle Detalhado'!$C:$C,A27,'Controle Detalhado'!$E:$E)</f>
        <v>0</v>
      </c>
      <c r="C27" s="4">
        <f>SUMIF('Controle Detalhado'!$C:$C,A27,'Controle Detalhado'!$F:$F)</f>
        <v>0</v>
      </c>
      <c r="D27" s="4">
        <f t="shared" si="0"/>
        <v>0</v>
      </c>
      <c r="E27" s="11" t="str">
        <f t="shared" si="1"/>
        <v>✓ OK</v>
      </c>
    </row>
    <row r="28" spans="1:5" x14ac:dyDescent="0.3">
      <c r="A28" s="12"/>
      <c r="B28" s="8">
        <f>SUMIF('Controle Detalhado'!$C:$C,A28,'Controle Detalhado'!$E:$E)</f>
        <v>0</v>
      </c>
      <c r="C28" s="8">
        <f>SUMIF('Controle Detalhado'!$C:$C,A28,'Controle Detalhado'!$F:$F)</f>
        <v>0</v>
      </c>
      <c r="D28" s="8">
        <f t="shared" si="0"/>
        <v>0</v>
      </c>
      <c r="E28" s="13" t="str">
        <f t="shared" si="1"/>
        <v>✓ OK</v>
      </c>
    </row>
    <row r="29" spans="1:5" x14ac:dyDescent="0.3">
      <c r="A29" s="10"/>
      <c r="B29" s="4">
        <f>SUMIF('Controle Detalhado'!$C:$C,A29,'Controle Detalhado'!$E:$E)</f>
        <v>0</v>
      </c>
      <c r="C29" s="4">
        <f>SUMIF('Controle Detalhado'!$C:$C,A29,'Controle Detalhado'!$F:$F)</f>
        <v>0</v>
      </c>
      <c r="D29" s="4">
        <f t="shared" si="0"/>
        <v>0</v>
      </c>
      <c r="E29" s="11" t="str">
        <f t="shared" si="1"/>
        <v>✓ OK</v>
      </c>
    </row>
    <row r="30" spans="1:5" x14ac:dyDescent="0.3">
      <c r="A30" s="12"/>
      <c r="B30" s="8">
        <f>SUMIF('Controle Detalhado'!$C:$C,A30,'Controle Detalhado'!$E:$E)</f>
        <v>0</v>
      </c>
      <c r="C30" s="8">
        <f>SUMIF('Controle Detalhado'!$C:$C,A30,'Controle Detalhado'!$F:$F)</f>
        <v>0</v>
      </c>
      <c r="D30" s="8">
        <f t="shared" si="0"/>
        <v>0</v>
      </c>
      <c r="E30" s="13" t="str">
        <f t="shared" si="1"/>
        <v>✓ OK</v>
      </c>
    </row>
    <row r="31" spans="1:5" x14ac:dyDescent="0.3">
      <c r="A31" s="10"/>
      <c r="B31" s="4">
        <f>SUMIF('Controle Detalhado'!$C:$C,A31,'Controle Detalhado'!$E:$E)</f>
        <v>0</v>
      </c>
      <c r="C31" s="4">
        <f>SUMIF('Controle Detalhado'!$C:$C,A31,'Controle Detalhado'!$F:$F)</f>
        <v>0</v>
      </c>
      <c r="D31" s="4">
        <f t="shared" si="0"/>
        <v>0</v>
      </c>
      <c r="E31" s="11" t="str">
        <f t="shared" si="1"/>
        <v>✓ OK</v>
      </c>
    </row>
    <row r="32" spans="1:5" x14ac:dyDescent="0.3">
      <c r="A32" s="12"/>
      <c r="B32" s="8">
        <f>SUMIF('Controle Detalhado'!$C:$C,A32,'Controle Detalhado'!$E:$E)</f>
        <v>0</v>
      </c>
      <c r="C32" s="8">
        <f>SUMIF('Controle Detalhado'!$C:$C,A32,'Controle Detalhado'!$F:$F)</f>
        <v>0</v>
      </c>
      <c r="D32" s="8">
        <f t="shared" si="0"/>
        <v>0</v>
      </c>
      <c r="E32" s="13" t="str">
        <f t="shared" si="1"/>
        <v>✓ OK</v>
      </c>
    </row>
    <row r="33" spans="1:5" ht="30" customHeight="1" x14ac:dyDescent="0.3">
      <c r="A33" s="14" t="s">
        <v>13</v>
      </c>
      <c r="B33" s="15">
        <f>SUM(B3:B32)</f>
        <v>0</v>
      </c>
      <c r="C33" s="15">
        <f>SUM(C3:C32)</f>
        <v>0</v>
      </c>
      <c r="D33" s="15">
        <f>SUM(D3:D32)</f>
        <v>0</v>
      </c>
      <c r="E33" s="16" t="s">
        <v>14</v>
      </c>
    </row>
    <row r="35" spans="1:5" ht="22.35" customHeight="1" x14ac:dyDescent="0.3">
      <c r="A35" s="18" t="s">
        <v>15</v>
      </c>
      <c r="B35" s="18"/>
      <c r="C35" s="18"/>
      <c r="D35" s="18"/>
      <c r="E35" s="18"/>
    </row>
  </sheetData>
  <mergeCells count="2">
    <mergeCell ref="A1:E1"/>
    <mergeCell ref="A35:E3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Controle Detalhado</vt:lpstr>
      <vt:lpstr>Resumo Rápido</vt:lpstr>
      <vt:lpstr>'Controle Detalhado'!Area_de_impressao</vt:lpstr>
      <vt:lpstr>'Resumo Rápido'!Area_de_impressao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Arthur</cp:lastModifiedBy>
  <cp:revision>0</cp:revision>
  <dcterms:created xsi:type="dcterms:W3CDTF">2026-08-07T21:25:54Z</dcterms:created>
  <dcterms:modified xsi:type="dcterms:W3CDTF">2026-08-08T13:13:46Z</dcterms:modified>
  <dc:language>en-US</dc:language>
</cp:coreProperties>
</file>